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LDF\"/>
    </mc:Choice>
  </mc:AlternateContent>
  <bookViews>
    <workbookView xWindow="0" yWindow="0" windowWidth="20145" windowHeight="966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F1" i="1" l="1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<sst xmlns="http://schemas.openxmlformats.org/spreadsheetml/2006/main" count="33" uniqueCount="22">
  <si>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</si>
  <si>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</si>
  <si>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</si>
  <si>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</si>
  <si>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</si>
  <si>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Monto de la inversión pactado (g)</t>
  </si>
  <si>
    <t>Plazo pactado (h)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</si>
  <si>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</si>
  <si>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</si>
  <si>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</si>
  <si>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</si>
  <si>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</si>
  <si>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</si>
  <si>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</si>
  <si>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</si>
  <si>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(PESOS)</t>
  </si>
  <si>
    <t>Del 1 de Enero al 31 de Marzo de 2024</t>
  </si>
  <si>
    <t>Fecha de venci-miento (f)</t>
  </si>
  <si>
    <t>Monto promedio mensual del pago de la contrapresta-ción (i)</t>
  </si>
  <si>
    <t>Monto pagado de la inversión al 31 de marzo de 2024(k)</t>
  </si>
  <si>
    <t>Monto pagado de la inversión actualizado al 31 de marzo de 2024(l)</t>
  </si>
  <si>
    <t>Saldo pendiente por pagar de la inversión al 31 de marzo de 2024(m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</si>
</sst>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2406650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66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701675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969" y="0"/>
          <a:ext cx="701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topLeftCell="A2" zoomScale="80" zoomScaleNormal="80" workbookViewId="0">
      <selection activeCell="I24" sqref="I24"/>
    </sheetView>
  </sheetViews>
  <sheetFormatPr baseColWidth="10" defaultColWidth="11.42578125" defaultRowHeight="12.75" x14ac:dyDescent="0.2"/>
  <cols>
    <col min="1" max="1" width="36.28515625" style="1" customWidth="1"/>
    <col min="2" max="2" width="13.5703125" style="1" hidden="1" customWidth="1"/>
    <col min="3" max="3" width="10.7109375" style="1" customWidth="1"/>
    <col min="4" max="4" width="11.85546875" style="1" customWidth="1"/>
    <col min="5" max="5" width="8.5703125" style="1" customWidth="1"/>
    <col min="6" max="6" width="11.140625" style="1" customWidth="1"/>
    <col min="7" max="7" width="9.42578125" style="1" customWidth="1"/>
    <col min="8" max="8" width="14.140625" style="1" customWidth="1"/>
    <col min="9" max="9" width="18.140625" style="1" customWidth="1"/>
    <col min="10" max="10" width="11.85546875" style="1" customWidth="1"/>
    <col min="11" max="11" width="13.140625" style="1" customWidth="1"/>
    <col min="12" max="12" width="16.42578125" style="1" customWidth="1"/>
    <col min="13" max="16384" width="11.42578125" style="1"/>
  </cols>
  <sheetData>
    <row r="1" spans="1:12" s="20" customFormat="1" hidden="1" x14ac:dyDescent="0.2">
      <c r="A1" s="19" t="s">
        <v>14</v>
      </c>
      <c r="C1" s="19" t="s">
        <v>13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15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05" customHeight="1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17</v>
      </c>
      <c r="F7" s="23" t="s">
        <v>5</v>
      </c>
      <c r="G7" s="23" t="s">
        <v>6</v>
      </c>
      <c r="H7" s="23" t="s">
        <v>18</v>
      </c>
      <c r="I7" s="23" t="s">
        <v>7</v>
      </c>
      <c r="J7" s="23" t="s">
        <v>19</v>
      </c>
      <c r="K7" s="23" t="s">
        <v>20</v>
      </c>
      <c r="L7" s="23" t="s">
        <v>21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11</v>
      </c>
      <c r="B9" s="6" t="e">
        <v>#REF!</v>
      </c>
      <c r="C9" s="22" t="s">
        <v>10</v>
      </c>
      <c r="D9" s="22" t="s">
        <v>10</v>
      </c>
      <c r="E9" s="22" t="s">
        <v>10</v>
      </c>
      <c r="F9" s="22">
        <v>0</v>
      </c>
      <c r="G9" s="22" t="s">
        <v>10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12</v>
      </c>
      <c r="B11" s="6" t="e">
        <v>#REF!</v>
      </c>
      <c r="C11" s="22" t="s">
        <v>10</v>
      </c>
      <c r="D11" s="22" t="s">
        <v>10</v>
      </c>
      <c r="E11" s="22" t="s">
        <v>10</v>
      </c>
      <c r="F11" s="22">
        <v>0</v>
      </c>
      <c r="G11" s="22" t="s">
        <v>10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8</v>
      </c>
      <c r="B13" s="6" t="e">
        <v>#REF!</v>
      </c>
      <c r="C13" s="22" t="s">
        <v>10</v>
      </c>
      <c r="D13" s="22" t="s">
        <v>10</v>
      </c>
      <c r="E13" s="22" t="s">
        <v>10</v>
      </c>
      <c r="F13" s="22">
        <v>0</v>
      </c>
      <c r="G13" s="22" t="s">
        <v>10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#NV</v>
      </c>
      <c r="C1" s="13" t="str">
        <f>[1]!BexGetCellData("00O2TQ2O5Z7DPRVXKQBNJUCHM","","DP_1")</f>
        <v>#NV</v>
      </c>
      <c r="D1" s="13" t="str">
        <f>[1]!BexGetCellData("00O2TQ2O5Z7DPRVXKQBNJUIT6","","DP_1")</f>
        <v>#NV</v>
      </c>
      <c r="E1" s="13" t="str">
        <f>[1]!BexGetCellData("00O2TQ2O5Z7DPRVY5FDD5UN7R","","DP_1")</f>
        <v>#NV</v>
      </c>
      <c r="F1" s="13" t="str">
        <f>[1]!BexGetCellData("00O2TQ2O5Z7DPRVY5FDD5UTJB","","DP_1")</f>
        <v>#NV</v>
      </c>
      <c r="G1" s="13" t="str">
        <f>[1]!BexGetCellData("00O2TQ2O5Z7DPRVY5FDD5UZUV","","DP_1")</f>
        <v>#NV</v>
      </c>
      <c r="H1" s="13" t="str">
        <f>[1]!BexGetCellData("00O2TQ2O5Z7DPRVY7U41JWBNV","","DP_1")</f>
        <v>#NV</v>
      </c>
      <c r="I1" s="13" t="str">
        <f>[1]!BexGetCellData("00O2TQ2O5Z7DPRW4O8D9I8DNQ","","DP_1")</f>
        <v>#NV</v>
      </c>
      <c r="J1" s="13" t="str">
        <f>[1]!BexGetCellData("00O2TQ2O5Z7DPRW4WWW30XA2S","","DP_1")</f>
        <v>#NV</v>
      </c>
      <c r="K1" s="13" t="str">
        <f>[1]!BexGetCellData("00O2TQ2O5Z7DPRW5TUV31KJOZ","","DP_1")</f>
        <v>#NV</v>
      </c>
    </row>
    <row r="2" spans="1:11" x14ac:dyDescent="0.2">
      <c r="A2" s="15" t="str">
        <f>[1]!BexGetCellData("","00O2TQ2O5Z7DPRVWOC8QXK3TB","DP_1")</f>
        <v>#NV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#NV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#NV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#NV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#NV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#NV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#NV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#NV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#NV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#NV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#NV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#NV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10ABA0-B74A-4C58-AF3D-D01A8D1A868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Suelem Janeth González Rodríguez</cp:lastModifiedBy>
  <cp:lastPrinted>2024-05-07T23:47:34Z</cp:lastPrinted>
  <dcterms:created xsi:type="dcterms:W3CDTF">2017-07-25T16:59:28Z</dcterms:created>
  <dcterms:modified xsi:type="dcterms:W3CDTF">2024-05-07T23:47:48Z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